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</sheets>
  <calcPr calcId="145621"/>
</workbook>
</file>

<file path=xl/calcChain.xml><?xml version="1.0" encoding="utf-8"?>
<calcChain xmlns="http://schemas.openxmlformats.org/spreadsheetml/2006/main">
  <c r="H21" i="3" l="1"/>
  <c r="H14" i="3" l="1"/>
  <c r="H8" i="3" l="1"/>
  <c r="H25" i="3" l="1"/>
  <c r="H35" i="3" s="1"/>
  <c r="H31" i="3" l="1"/>
  <c r="H34" i="3" l="1"/>
</calcChain>
</file>

<file path=xl/sharedStrings.xml><?xml version="1.0" encoding="utf-8"?>
<sst xmlns="http://schemas.openxmlformats.org/spreadsheetml/2006/main" count="73" uniqueCount="59">
  <si>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</si>
  <si>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</si>
  <si>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</si>
  <si>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</si>
  <si>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</si>
  <si>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</si>
  <si>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</si>
  <si>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</si>
  <si>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</si>
  <si>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</si>
  <si>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</si>
  <si>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</si>
  <si>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UNICE C-V</t>
  </si>
  <si>
    <t>T O T A L MEDIPLUS</t>
  </si>
  <si>
    <t xml:space="preserve">TOTAL  </t>
  </si>
  <si>
    <t>CRISFARM</t>
  </si>
  <si>
    <t>MEDIPLUS EXIM SRL</t>
  </si>
  <si>
    <t>Date inregistrare CAS MM</t>
  </si>
  <si>
    <t>PHARMAFARM</t>
  </si>
  <si>
    <t xml:space="preserve">ALLIANCE  HEALTHCARE </t>
  </si>
  <si>
    <t>MEDIPLUS</t>
  </si>
  <si>
    <t>T O T A L   ALLIANCE HEALTHCARE ROMANIA SRL</t>
  </si>
  <si>
    <t xml:space="preserve">                  </t>
  </si>
  <si>
    <t>GENTIANA SRL</t>
  </si>
  <si>
    <t>SC SILVER WOLF</t>
  </si>
  <si>
    <t>TOTAL PHARMA</t>
  </si>
  <si>
    <t>PHARMA</t>
  </si>
  <si>
    <t>COMIRO INVEST</t>
  </si>
  <si>
    <t>ALIANCE</t>
  </si>
  <si>
    <t>HEALTHCARE</t>
  </si>
  <si>
    <t xml:space="preserve">                                                                                                      TOTAL MEDIPLUS EXIM</t>
  </si>
  <si>
    <t xml:space="preserve">                                 TOTAL ALLIANCE HEALTHCARE</t>
  </si>
  <si>
    <t>SALIX</t>
  </si>
  <si>
    <t xml:space="preserve">TOTAL PHARMAFARM                    </t>
  </si>
  <si>
    <t xml:space="preserve">Unice CV </t>
  </si>
  <si>
    <t>Unice CV</t>
  </si>
  <si>
    <t>AUG. 2020</t>
  </si>
  <si>
    <t>45751/31.07.2020</t>
  </si>
  <si>
    <t>6915/03.08.2020</t>
  </si>
  <si>
    <t>7018/06.08.2020</t>
  </si>
  <si>
    <t>437/30.07.2020</t>
  </si>
  <si>
    <t>7020/06.08.2020</t>
  </si>
  <si>
    <t>439/30.07.2020</t>
  </si>
  <si>
    <t>AUGUST 2020</t>
  </si>
  <si>
    <t>7362/14.08.2020</t>
  </si>
  <si>
    <t>7/11.08.2020</t>
  </si>
  <si>
    <t>AUG.2020</t>
  </si>
  <si>
    <t>435/30.07.2020</t>
  </si>
  <si>
    <t>7019/06.08.2020</t>
  </si>
  <si>
    <t>GE EN 25/30.06.2020</t>
  </si>
  <si>
    <t>GE GEN  21/30.06.2020</t>
  </si>
  <si>
    <t>GENTIANA 30/30.06.2020</t>
  </si>
  <si>
    <t>GE HOR 27/30.06.2020</t>
  </si>
  <si>
    <t>2220/30.06.2020</t>
  </si>
  <si>
    <t xml:space="preserve">AQUA 1015/30.06.2020  </t>
  </si>
  <si>
    <t>CLT 22/30.06.2020</t>
  </si>
  <si>
    <t>MMSAL 476/30.06.2020</t>
  </si>
  <si>
    <t>COAS 20/30.06.2020</t>
  </si>
  <si>
    <t>PLATI CESIUNI 18   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</si>
</sst>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0">
    <xf numFmtId="0" fontId="0" fillId="0" borderId="0" xfId="0"/>
    <xf numFmtId="0" fontId="4" fillId="0" borderId="0" xfId="0" applyFont="1"/>
    <xf numFmtId="0" fontId="0" fillId="0" borderId="8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5" xfId="0" applyBorder="1"/>
    <xf numFmtId="4" fontId="0" fillId="0" borderId="10" xfId="0" applyNumberFormat="1" applyBorder="1"/>
    <xf numFmtId="0" fontId="0" fillId="0" borderId="16" xfId="0" applyBorder="1"/>
    <xf numFmtId="0" fontId="5" fillId="0" borderId="0" xfId="0" applyFont="1"/>
    <xf numFmtId="4" fontId="5" fillId="0" borderId="17" xfId="0" applyNumberFormat="1" applyFont="1" applyBorder="1"/>
    <xf numFmtId="0" fontId="3" fillId="0" borderId="7" xfId="1" applyFont="1" applyFill="1" applyBorder="1" applyAlignment="1">
      <alignment horizontal="center" wrapText="1"/>
    </xf>
    <xf numFmtId="0" fontId="0" fillId="0" borderId="2" xfId="0" applyBorder="1"/>
    <xf numFmtId="0" fontId="3" fillId="0" borderId="24" xfId="1" applyFont="1" applyBorder="1" applyAlignment="1">
      <alignment horizontal="center"/>
    </xf>
    <xf numFmtId="0" fontId="0" fillId="0" borderId="28" xfId="0" applyBorder="1"/>
    <xf numFmtId="0" fontId="3" fillId="0" borderId="16" xfId="1" applyFont="1" applyBorder="1" applyAlignment="1">
      <alignment horizontal="center"/>
    </xf>
    <xf numFmtId="0" fontId="0" fillId="0" borderId="9" xfId="0" applyBorder="1"/>
    <xf numFmtId="0" fontId="0" fillId="0" borderId="26" xfId="0" applyFill="1" applyBorder="1" applyAlignment="1">
      <alignment horizontal="right"/>
    </xf>
    <xf numFmtId="0" fontId="0" fillId="0" borderId="26" xfId="0" applyBorder="1"/>
    <xf numFmtId="0" fontId="0" fillId="0" borderId="3" xfId="0" applyBorder="1"/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0" fontId="0" fillId="0" borderId="30" xfId="0" applyFill="1" applyBorder="1"/>
    <xf numFmtId="4" fontId="0" fillId="0" borderId="21" xfId="0" applyNumberFormat="1" applyFill="1" applyBorder="1"/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15" xfId="0" applyBorder="1"/>
    <xf numFmtId="0" fontId="0" fillId="0" borderId="5" xfId="0" applyFill="1" applyBorder="1"/>
    <xf numFmtId="0" fontId="0" fillId="0" borderId="2" xfId="0" applyFill="1" applyBorder="1"/>
    <xf numFmtId="0" fontId="0" fillId="0" borderId="0" xfId="0" applyFont="1" applyBorder="1"/>
    <xf numFmtId="4" fontId="0" fillId="0" borderId="0" xfId="0" applyNumberFormat="1"/>
    <xf numFmtId="0" fontId="0" fillId="0" borderId="11" xfId="0" applyBorder="1"/>
    <xf numFmtId="0" fontId="5" fillId="0" borderId="16" xfId="0" applyFont="1" applyBorder="1" applyAlignment="1"/>
    <xf numFmtId="0" fontId="0" fillId="0" borderId="15" xfId="0" applyFill="1" applyBorder="1"/>
    <xf numFmtId="4" fontId="0" fillId="0" borderId="8" xfId="0" applyNumberFormat="1" applyFill="1" applyBorder="1"/>
    <xf numFmtId="4" fontId="0" fillId="0" borderId="27" xfId="0" applyNumberFormat="1" applyFill="1" applyBorder="1"/>
    <xf numFmtId="0" fontId="3" fillId="0" borderId="5" xfId="1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4" fontId="0" fillId="0" borderId="8" xfId="0" applyNumberFormat="1" applyBorder="1"/>
    <xf numFmtId="0" fontId="0" fillId="0" borderId="12" xfId="0" applyFont="1" applyBorder="1"/>
    <xf numFmtId="0" fontId="0" fillId="0" borderId="0" xfId="0" applyBorder="1" applyAlignment="1">
      <alignment horizontal="right"/>
    </xf>
    <xf numFmtId="4" fontId="0" fillId="0" borderId="26" xfId="0" applyNumberFormat="1" applyFill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34" xfId="0" applyBorder="1"/>
    <xf numFmtId="0" fontId="0" fillId="0" borderId="12" xfId="0" applyBorder="1" applyAlignment="1">
      <alignment horizontal="right"/>
    </xf>
    <xf numFmtId="0" fontId="0" fillId="0" borderId="8" xfId="0" applyFill="1" applyBorder="1"/>
    <xf numFmtId="4" fontId="0" fillId="0" borderId="36" xfId="0" applyNumberFormat="1" applyBorder="1"/>
    <xf numFmtId="4" fontId="0" fillId="0" borderId="36" xfId="0" applyNumberFormat="1" applyFill="1" applyBorder="1"/>
    <xf numFmtId="0" fontId="0" fillId="0" borderId="32" xfId="0" applyFont="1" applyBorder="1"/>
    <xf numFmtId="4" fontId="7" fillId="0" borderId="17" xfId="0" applyNumberFormat="1" applyFont="1" applyBorder="1"/>
    <xf numFmtId="4" fontId="7" fillId="0" borderId="24" xfId="0" applyNumberFormat="1" applyFont="1" applyBorder="1"/>
    <xf numFmtId="4" fontId="0" fillId="0" borderId="18" xfId="0" applyNumberFormat="1" applyBorder="1"/>
    <xf numFmtId="0" fontId="3" fillId="0" borderId="19" xfId="1" applyFont="1" applyBorder="1" applyAlignment="1">
      <alignment horizontal="center" wrapText="1"/>
    </xf>
    <xf numFmtId="49" fontId="0" fillId="0" borderId="15" xfId="0" applyNumberFormat="1" applyBorder="1"/>
    <xf numFmtId="0" fontId="3" fillId="0" borderId="35" xfId="1" applyFont="1" applyBorder="1" applyAlignment="1">
      <alignment horizontal="center"/>
    </xf>
    <xf numFmtId="4" fontId="7" fillId="0" borderId="0" xfId="0" applyNumberFormat="1" applyFont="1" applyBorder="1"/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5" fillId="0" borderId="0" xfId="0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6" fillId="0" borderId="0" xfId="0" applyFont="1" applyBorder="1" applyAlignment="1"/>
    <xf numFmtId="49" fontId="0" fillId="0" borderId="34" xfId="0" applyNumberFormat="1" applyFill="1" applyBorder="1"/>
    <xf numFmtId="0" fontId="0" fillId="0" borderId="35" xfId="0" applyBorder="1"/>
    <xf numFmtId="0" fontId="0" fillId="0" borderId="4" xfId="0" applyFill="1" applyBorder="1"/>
    <xf numFmtId="0" fontId="3" fillId="0" borderId="23" xfId="1" applyFont="1" applyBorder="1" applyAlignment="1">
      <alignment horizontal="center"/>
    </xf>
    <xf numFmtId="4" fontId="0" fillId="0" borderId="11" xfId="0" applyNumberFormat="1" applyFill="1" applyBorder="1"/>
    <xf numFmtId="0" fontId="5" fillId="0" borderId="13" xfId="0" applyFont="1" applyBorder="1" applyAlignment="1"/>
    <xf numFmtId="0" fontId="0" fillId="0" borderId="24" xfId="0" applyFill="1" applyBorder="1"/>
    <xf numFmtId="0" fontId="0" fillId="0" borderId="24" xfId="0" applyBorder="1"/>
    <xf numFmtId="0" fontId="0" fillId="0" borderId="35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/>
    <xf numFmtId="0" fontId="5" fillId="0" borderId="20" xfId="0" applyFont="1" applyBorder="1" applyAlignment="1"/>
    <xf numFmtId="0" fontId="0" fillId="0" borderId="26" xfId="0" applyFont="1" applyFill="1" applyBorder="1"/>
    <xf numFmtId="0" fontId="3" fillId="0" borderId="35" xfId="1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0" fillId="0" borderId="8" xfId="0" applyFont="1" applyFill="1" applyBorder="1"/>
    <xf numFmtId="0" fontId="0" fillId="0" borderId="18" xfId="0" applyBorder="1"/>
    <xf numFmtId="0" fontId="0" fillId="0" borderId="29" xfId="0" applyBorder="1"/>
    <xf numFmtId="49" fontId="9" fillId="0" borderId="24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3" xfId="0" applyNumberFormat="1" applyBorder="1"/>
    <xf numFmtId="0" fontId="0" fillId="0" borderId="24" xfId="0" applyBorder="1" applyAlignment="1"/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17" xfId="0" applyBorder="1" applyAlignment="1"/>
    <xf numFmtId="0" fontId="1" fillId="0" borderId="13" xfId="0" applyFont="1" applyBorder="1" applyAlignment="1"/>
    <xf numFmtId="4" fontId="5" fillId="0" borderId="17" xfId="0" applyNumberFormat="1" applyFont="1" applyBorder="1" applyAlignment="1"/>
    <xf numFmtId="0" fontId="0" fillId="0" borderId="0" xfId="0" applyAlignment="1">
      <alignment horizontal="center"/>
    </xf>
    <xf numFmtId="0" fontId="0" fillId="0" borderId="31" xfId="0" applyFill="1" applyBorder="1"/>
    <xf numFmtId="0" fontId="3" fillId="0" borderId="9" xfId="1" applyFont="1" applyBorder="1" applyAlignment="1">
      <alignment horizontal="center" vertical="top"/>
    </xf>
    <xf numFmtId="0" fontId="0" fillId="0" borderId="33" xfId="0" applyFont="1" applyFill="1" applyBorder="1"/>
    <xf numFmtId="0" fontId="0" fillId="0" borderId="35" xfId="0" applyBorder="1" applyAlignment="1"/>
    <xf numFmtId="17" fontId="0" fillId="0" borderId="24" xfId="0" applyNumberFormat="1" applyBorder="1"/>
    <xf numFmtId="17" fontId="0" fillId="0" borderId="2" xfId="0" applyNumberFormat="1" applyBorder="1"/>
    <xf numFmtId="0" fontId="0" fillId="0" borderId="22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3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5" xfId="0" applyBorder="1" applyAlignment="1">
      <alignment vertical="top"/>
    </xf>
    <xf numFmtId="49" fontId="8" fillId="0" borderId="24" xfId="0" applyNumberFormat="1" applyFont="1" applyBorder="1" applyAlignment="1">
      <alignment vertical="top" wrapText="1"/>
    </xf>
    <xf numFmtId="49" fontId="8" fillId="0" borderId="35" xfId="0" applyNumberFormat="1" applyFont="1" applyBorder="1" applyAlignment="1">
      <alignment vertical="top" wrapText="1"/>
    </xf>
    <xf numFmtId="0" fontId="0" fillId="0" borderId="23" xfId="0" applyBorder="1" applyAlignment="1"/>
    <xf numFmtId="0" fontId="0" fillId="0" borderId="35" xfId="0" applyBorder="1" applyAlignment="1">
      <alignment horizontal="center" vertical="top"/>
    </xf>
    <xf numFmtId="0" fontId="0" fillId="0" borderId="35" xfId="0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>
      <alignment vertical="top"/>
    </xf>
    <xf numFmtId="49" fontId="8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4" fontId="5" fillId="0" borderId="14" xfId="0" applyNumberFormat="1" applyFont="1" applyFill="1" applyBorder="1"/>
    <xf numFmtId="0" fontId="0" fillId="0" borderId="17" xfId="0" applyBorder="1" applyAlignment="1">
      <alignment vertical="top" wrapText="1"/>
    </xf>
    <xf numFmtId="49" fontId="0" fillId="0" borderId="37" xfId="0" applyNumberFormat="1" applyBorder="1"/>
    <xf numFmtId="14" fontId="0" fillId="0" borderId="38" xfId="0" applyNumberFormat="1" applyBorder="1"/>
    <xf numFmtId="0" fontId="0" fillId="0" borderId="11" xfId="0" applyFill="1" applyBorder="1" applyAlignment="1">
      <alignment horizontal="left"/>
    </xf>
    <xf numFmtId="0" fontId="0" fillId="0" borderId="23" xfId="0" applyBorder="1" applyAlignment="1"/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>
      <alignment vertical="top"/>
    </xf>
    <xf numFmtId="49" fontId="8" fillId="0" borderId="24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0" fontId="0" fillId="0" borderId="24" xfId="0" applyFont="1" applyFill="1" applyBorder="1" applyAlignment="1">
      <alignment vertical="top"/>
    </xf>
    <xf numFmtId="4" fontId="0" fillId="0" borderId="24" xfId="0" applyNumberForma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22" xfId="1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20" xfId="1" applyFont="1" applyBorder="1" applyAlignment="1">
      <alignment horizontal="center"/>
    </xf>
    <xf numFmtId="0" fontId="0" fillId="0" borderId="28" xfId="0" applyFill="1" applyBorder="1" applyAlignment="1">
      <alignment horizontal="right" vertical="top"/>
    </xf>
    <xf numFmtId="0" fontId="0" fillId="0" borderId="39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O16" sqref="O16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4" ht="19.5" x14ac:dyDescent="0.4">
      <c r="D1" s="1" t="s">
        <v>58</v>
      </c>
    </row>
    <row r="3" spans="1:14" ht="15.75" thickBot="1" x14ac:dyDescent="0.3">
      <c r="G3" s="11" t="s">
        <v>12</v>
      </c>
    </row>
    <row r="4" spans="1:14" ht="39" x14ac:dyDescent="0.25">
      <c r="A4" s="15" t="s">
        <v>0</v>
      </c>
      <c r="B4" s="15" t="s">
        <v>1</v>
      </c>
      <c r="C4" s="163" t="s">
        <v>17</v>
      </c>
      <c r="D4" s="3" t="s">
        <v>2</v>
      </c>
      <c r="E4" s="4" t="s">
        <v>3</v>
      </c>
      <c r="F4" s="4" t="s">
        <v>9</v>
      </c>
      <c r="G4" s="4" t="s">
        <v>4</v>
      </c>
      <c r="H4" s="13" t="s">
        <v>10</v>
      </c>
    </row>
    <row r="5" spans="1:14" ht="15.75" thickBot="1" x14ac:dyDescent="0.3">
      <c r="A5" s="60" t="s">
        <v>5</v>
      </c>
      <c r="B5" s="87"/>
      <c r="C5" s="164"/>
      <c r="D5" s="41"/>
      <c r="E5" s="41" t="s">
        <v>6</v>
      </c>
      <c r="F5" s="41" t="s">
        <v>11</v>
      </c>
      <c r="G5" s="41" t="s">
        <v>7</v>
      </c>
      <c r="H5" s="58" t="s">
        <v>8</v>
      </c>
    </row>
    <row r="6" spans="1:14" ht="15" customHeight="1" x14ac:dyDescent="0.25">
      <c r="A6" s="99">
        <v>1</v>
      </c>
      <c r="B6" s="127" t="s">
        <v>26</v>
      </c>
      <c r="C6" s="91"/>
      <c r="D6" s="124"/>
      <c r="E6" s="18"/>
      <c r="F6" s="36"/>
      <c r="G6" s="28"/>
      <c r="H6" s="27"/>
    </row>
    <row r="7" spans="1:14" ht="15.75" thickBot="1" x14ac:dyDescent="0.3">
      <c r="A7" s="97"/>
      <c r="B7" s="128"/>
      <c r="C7" s="85"/>
      <c r="D7" s="85"/>
      <c r="E7" s="10"/>
      <c r="F7" s="44"/>
      <c r="G7" s="50"/>
      <c r="H7" s="52"/>
    </row>
    <row r="8" spans="1:14" ht="15.75" thickBot="1" x14ac:dyDescent="0.3">
      <c r="A8" s="167" t="s">
        <v>25</v>
      </c>
      <c r="B8" s="151"/>
      <c r="C8" s="151"/>
      <c r="D8" s="151"/>
      <c r="E8" s="151"/>
      <c r="F8" s="151"/>
      <c r="G8" s="152"/>
      <c r="H8" s="12">
        <f>H6+H7</f>
        <v>0</v>
      </c>
      <c r="N8" s="112"/>
    </row>
    <row r="9" spans="1:14" ht="15" customHeight="1" x14ac:dyDescent="0.25">
      <c r="A9" s="114">
        <v>2</v>
      </c>
      <c r="B9" s="154" t="s">
        <v>16</v>
      </c>
      <c r="C9" s="117" t="s">
        <v>36</v>
      </c>
      <c r="D9" s="91" t="s">
        <v>23</v>
      </c>
      <c r="E9" s="90" t="s">
        <v>37</v>
      </c>
      <c r="F9" s="113" t="s">
        <v>34</v>
      </c>
      <c r="G9" s="22" t="s">
        <v>49</v>
      </c>
      <c r="H9" s="43">
        <v>326.77999999999997</v>
      </c>
    </row>
    <row r="10" spans="1:14" x14ac:dyDescent="0.25">
      <c r="A10" s="17"/>
      <c r="B10" s="155"/>
      <c r="C10" s="92" t="s">
        <v>38</v>
      </c>
      <c r="D10" s="85"/>
      <c r="E10" s="92"/>
      <c r="F10" s="113" t="s">
        <v>34</v>
      </c>
      <c r="G10" s="22" t="s">
        <v>50</v>
      </c>
      <c r="H10" s="43">
        <v>477.51</v>
      </c>
    </row>
    <row r="11" spans="1:14" x14ac:dyDescent="0.25">
      <c r="A11" s="17"/>
      <c r="B11" s="137"/>
      <c r="C11" s="24"/>
      <c r="D11" s="7"/>
      <c r="E11" s="24"/>
      <c r="F11" s="113" t="s">
        <v>34</v>
      </c>
      <c r="G11" s="22" t="s">
        <v>51</v>
      </c>
      <c r="H11" s="43">
        <v>813.93</v>
      </c>
    </row>
    <row r="12" spans="1:14" ht="15.75" thickBot="1" x14ac:dyDescent="0.3">
      <c r="A12" s="5"/>
      <c r="B12" s="136"/>
      <c r="C12" s="26"/>
      <c r="D12" s="122"/>
      <c r="E12" s="122"/>
      <c r="F12" s="113" t="s">
        <v>34</v>
      </c>
      <c r="G12" s="22" t="s">
        <v>52</v>
      </c>
      <c r="H12" s="43">
        <v>326.77999999999997</v>
      </c>
      <c r="N12" s="98"/>
    </row>
    <row r="13" spans="1:14" ht="35.25" hidden="1" customHeight="1" thickBot="1" x14ac:dyDescent="0.3">
      <c r="A13" s="15">
        <v>3</v>
      </c>
      <c r="B13" s="135" t="s">
        <v>16</v>
      </c>
      <c r="C13" s="131"/>
      <c r="D13" s="134"/>
      <c r="E13" s="94"/>
      <c r="F13" s="24"/>
      <c r="G13" s="42"/>
      <c r="H13" s="57"/>
      <c r="N13" s="98"/>
    </row>
    <row r="14" spans="1:14" ht="15.75" thickBot="1" x14ac:dyDescent="0.3">
      <c r="A14" s="95" t="s">
        <v>30</v>
      </c>
      <c r="B14" s="139"/>
      <c r="C14" s="132"/>
      <c r="D14" s="110"/>
      <c r="E14" s="110"/>
      <c r="F14" s="89"/>
      <c r="G14" s="133"/>
      <c r="H14" s="138">
        <f>SUM(H9:H13)</f>
        <v>1944.9999999999998</v>
      </c>
    </row>
    <row r="15" spans="1:14" ht="15.75" thickBot="1" x14ac:dyDescent="0.3">
      <c r="A15" s="165">
        <v>1</v>
      </c>
      <c r="B15" s="106" t="s">
        <v>28</v>
      </c>
      <c r="C15" s="117" t="s">
        <v>36</v>
      </c>
      <c r="D15" s="102" t="s">
        <v>27</v>
      </c>
      <c r="E15" t="s">
        <v>40</v>
      </c>
      <c r="F15" s="96" t="s">
        <v>35</v>
      </c>
      <c r="G15" s="19" t="s">
        <v>54</v>
      </c>
      <c r="H15" s="46">
        <v>980.34</v>
      </c>
    </row>
    <row r="16" spans="1:14" ht="15.75" thickBot="1" x14ac:dyDescent="0.3">
      <c r="A16" s="166"/>
      <c r="B16" s="129" t="s">
        <v>29</v>
      </c>
      <c r="C16" s="86" t="s">
        <v>39</v>
      </c>
      <c r="D16" s="8"/>
      <c r="E16" s="31"/>
      <c r="F16" s="115"/>
      <c r="G16" s="19"/>
      <c r="H16" s="40"/>
    </row>
    <row r="17" spans="1:10" x14ac:dyDescent="0.25">
      <c r="A17" s="130">
        <v>2</v>
      </c>
      <c r="B17" s="106" t="s">
        <v>28</v>
      </c>
      <c r="C17" s="118" t="s">
        <v>36</v>
      </c>
      <c r="D17" s="119" t="s">
        <v>24</v>
      </c>
      <c r="E17" s="16" t="s">
        <v>42</v>
      </c>
      <c r="F17" s="93" t="s">
        <v>35</v>
      </c>
      <c r="G17" s="22" t="s">
        <v>55</v>
      </c>
      <c r="H17" s="39">
        <v>326.77999999999997</v>
      </c>
    </row>
    <row r="18" spans="1:10" ht="15.75" thickBot="1" x14ac:dyDescent="0.3">
      <c r="A18" s="130"/>
      <c r="B18" s="129" t="s">
        <v>29</v>
      </c>
      <c r="C18" s="32" t="s">
        <v>41</v>
      </c>
      <c r="D18" s="31"/>
      <c r="E18" s="7"/>
      <c r="F18" s="100" t="s">
        <v>35</v>
      </c>
      <c r="G18" s="22" t="s">
        <v>57</v>
      </c>
      <c r="H18" s="39">
        <v>326.77999999999997</v>
      </c>
    </row>
    <row r="19" spans="1:10" x14ac:dyDescent="0.25">
      <c r="A19" s="108">
        <v>3</v>
      </c>
      <c r="B19" s="106" t="s">
        <v>28</v>
      </c>
      <c r="C19" s="91" t="s">
        <v>46</v>
      </c>
      <c r="D19" s="91" t="s">
        <v>32</v>
      </c>
      <c r="E19" s="18" t="s">
        <v>47</v>
      </c>
      <c r="F19" s="142" t="s">
        <v>35</v>
      </c>
      <c r="G19" s="28" t="s">
        <v>56</v>
      </c>
      <c r="H19" s="88">
        <v>759.96</v>
      </c>
    </row>
    <row r="20" spans="1:10" ht="15.75" thickBot="1" x14ac:dyDescent="0.3">
      <c r="A20" s="116"/>
      <c r="B20" s="129" t="s">
        <v>29</v>
      </c>
      <c r="C20" s="85" t="s">
        <v>48</v>
      </c>
      <c r="D20" s="85"/>
      <c r="E20" s="10"/>
      <c r="F20" s="100"/>
      <c r="G20" s="22"/>
      <c r="H20" s="25"/>
    </row>
    <row r="21" spans="1:10" ht="15.75" thickBot="1" x14ac:dyDescent="0.3">
      <c r="A21" s="109"/>
      <c r="B21" s="120"/>
      <c r="C21" s="89" t="s">
        <v>31</v>
      </c>
      <c r="D21" s="120"/>
      <c r="E21" s="120"/>
      <c r="F21" s="120"/>
      <c r="G21" s="121"/>
      <c r="H21" s="111">
        <f>H19+H20+H15+H16+H17+H18</f>
        <v>2393.8599999999997</v>
      </c>
    </row>
    <row r="22" spans="1:10" ht="15" customHeight="1" x14ac:dyDescent="0.25">
      <c r="A22" s="107">
        <v>1</v>
      </c>
      <c r="B22" s="103" t="s">
        <v>18</v>
      </c>
      <c r="C22" s="140" t="s">
        <v>43</v>
      </c>
      <c r="D22" s="149" t="s">
        <v>15</v>
      </c>
      <c r="E22" s="147" t="s">
        <v>45</v>
      </c>
      <c r="F22" s="157" t="s">
        <v>35</v>
      </c>
      <c r="G22" s="168" t="s">
        <v>53</v>
      </c>
      <c r="H22" s="158">
        <v>980.31</v>
      </c>
    </row>
    <row r="23" spans="1:10" ht="18" customHeight="1" thickBot="1" x14ac:dyDescent="0.3">
      <c r="A23" s="123"/>
      <c r="B23" s="104"/>
      <c r="C23" s="141" t="s">
        <v>44</v>
      </c>
      <c r="D23" s="143"/>
      <c r="E23" s="148"/>
      <c r="F23" s="148"/>
      <c r="G23" s="169"/>
      <c r="H23" s="148"/>
    </row>
    <row r="24" spans="1:10" ht="15.75" hidden="1" customHeight="1" thickBot="1" x14ac:dyDescent="0.3">
      <c r="A24" s="125"/>
      <c r="B24" s="105"/>
      <c r="C24" s="59"/>
      <c r="D24" s="8"/>
      <c r="E24" s="54"/>
      <c r="F24" s="21"/>
      <c r="G24" s="20"/>
      <c r="H24" s="101"/>
    </row>
    <row r="25" spans="1:10" ht="15.75" thickBot="1" x14ac:dyDescent="0.3">
      <c r="A25" s="144" t="s">
        <v>33</v>
      </c>
      <c r="B25" s="145"/>
      <c r="C25" s="145"/>
      <c r="D25" s="145"/>
      <c r="E25" s="145"/>
      <c r="F25" s="145"/>
      <c r="G25" s="146"/>
      <c r="H25" s="56">
        <f>SUM(H22:H24)</f>
        <v>980.31</v>
      </c>
      <c r="J25" s="35"/>
    </row>
    <row r="26" spans="1:10" hidden="1" x14ac:dyDescent="0.25">
      <c r="A26" s="64">
        <v>1</v>
      </c>
      <c r="B26" s="156" t="s">
        <v>19</v>
      </c>
      <c r="C26" s="47"/>
      <c r="D26" s="14"/>
      <c r="E26" s="14"/>
      <c r="F26" s="2"/>
      <c r="G26" s="22"/>
      <c r="H26" s="25"/>
    </row>
    <row r="27" spans="1:10" hidden="1" x14ac:dyDescent="0.25">
      <c r="A27" s="65"/>
      <c r="B27" s="150"/>
      <c r="C27" s="84"/>
      <c r="D27" s="126"/>
      <c r="E27" s="67"/>
      <c r="F27" s="2"/>
      <c r="G27" s="22"/>
      <c r="H27" s="25"/>
    </row>
    <row r="28" spans="1:10" ht="15.75" hidden="1" customHeight="1" x14ac:dyDescent="0.25">
      <c r="A28" s="65"/>
      <c r="B28" s="150"/>
      <c r="C28" s="68"/>
      <c r="D28" s="126"/>
      <c r="E28" s="67"/>
      <c r="F28" s="2"/>
      <c r="G28" s="22"/>
      <c r="H28" s="25"/>
    </row>
    <row r="29" spans="1:10" ht="15.75" hidden="1" customHeight="1" x14ac:dyDescent="0.25">
      <c r="A29" s="65"/>
      <c r="B29" s="150"/>
      <c r="C29" s="68"/>
      <c r="D29" s="126"/>
      <c r="E29" s="67"/>
      <c r="F29" s="2"/>
      <c r="G29" s="22"/>
      <c r="H29" s="25"/>
    </row>
    <row r="30" spans="1:10" ht="15.75" hidden="1" customHeight="1" thickBot="1" x14ac:dyDescent="0.3">
      <c r="A30" s="65"/>
      <c r="B30" s="150"/>
      <c r="C30" s="68"/>
      <c r="D30" s="126"/>
      <c r="E30" s="67"/>
      <c r="F30" s="6"/>
      <c r="G30" s="23"/>
      <c r="H30" s="53"/>
    </row>
    <row r="31" spans="1:10" ht="15.75" hidden="1" thickBot="1" x14ac:dyDescent="0.3">
      <c r="A31" s="144" t="s">
        <v>21</v>
      </c>
      <c r="B31" s="145"/>
      <c r="C31" s="145"/>
      <c r="D31" s="145"/>
      <c r="E31" s="145"/>
      <c r="F31" s="145"/>
      <c r="G31" s="146"/>
      <c r="H31" s="55">
        <f>SUM(H26:H30)</f>
        <v>0</v>
      </c>
    </row>
    <row r="32" spans="1:10" ht="15.75" hidden="1" customHeight="1" x14ac:dyDescent="0.25">
      <c r="A32" s="10">
        <v>1</v>
      </c>
      <c r="B32" s="47" t="s">
        <v>20</v>
      </c>
      <c r="C32" s="47"/>
      <c r="D32" s="14"/>
      <c r="E32" s="33"/>
      <c r="F32" s="51"/>
      <c r="G32" s="22"/>
      <c r="H32" s="9"/>
    </row>
    <row r="33" spans="1:8" ht="15.75" hidden="1" customHeight="1" thickBot="1" x14ac:dyDescent="0.3">
      <c r="A33" s="37"/>
      <c r="B33" s="49"/>
      <c r="C33" s="49"/>
      <c r="D33" s="8"/>
      <c r="E33" s="38"/>
      <c r="F33" s="51"/>
      <c r="G33" s="22"/>
      <c r="H33" s="9"/>
    </row>
    <row r="34" spans="1:8" ht="15.75" hidden="1" thickBot="1" x14ac:dyDescent="0.3">
      <c r="A34" s="144" t="s">
        <v>13</v>
      </c>
      <c r="B34" s="145"/>
      <c r="C34" s="145"/>
      <c r="D34" s="145"/>
      <c r="E34" s="145"/>
      <c r="F34" s="145"/>
      <c r="G34" s="146"/>
      <c r="H34" s="12">
        <f>SUM(H32:H33)</f>
        <v>0</v>
      </c>
    </row>
    <row r="35" spans="1:8" ht="15.75" thickBot="1" x14ac:dyDescent="0.3">
      <c r="A35" s="144" t="s">
        <v>14</v>
      </c>
      <c r="B35" s="145"/>
      <c r="C35" s="145"/>
      <c r="D35" s="145"/>
      <c r="E35" s="145"/>
      <c r="F35" s="145"/>
      <c r="G35" s="146"/>
      <c r="H35" s="12">
        <f>H14+H25+H21+H8</f>
        <v>5319.1699999999992</v>
      </c>
    </row>
    <row r="37" spans="1:8" x14ac:dyDescent="0.25">
      <c r="H37" s="35" t="s">
        <v>22</v>
      </c>
    </row>
    <row r="38" spans="1:8" ht="19.5" x14ac:dyDescent="0.4">
      <c r="D38" s="1"/>
    </row>
    <row r="41" spans="1:8" ht="19.5" x14ac:dyDescent="0.4">
      <c r="D41" s="1"/>
    </row>
    <row r="43" spans="1:8" x14ac:dyDescent="0.25">
      <c r="A43" s="7"/>
      <c r="B43" s="7"/>
      <c r="C43" s="7"/>
      <c r="D43" s="7"/>
      <c r="E43" s="7"/>
      <c r="F43" s="7"/>
      <c r="G43" s="69"/>
      <c r="H43" s="7"/>
    </row>
    <row r="44" spans="1:8" x14ac:dyDescent="0.25">
      <c r="A44" s="70"/>
      <c r="B44" s="70"/>
      <c r="C44" s="161"/>
      <c r="D44" s="70"/>
      <c r="E44" s="71"/>
      <c r="F44" s="71"/>
      <c r="G44" s="71"/>
      <c r="H44" s="72"/>
    </row>
    <row r="45" spans="1:8" x14ac:dyDescent="0.25">
      <c r="A45" s="70"/>
      <c r="B45" s="70"/>
      <c r="C45" s="162"/>
      <c r="D45" s="70"/>
      <c r="E45" s="70"/>
      <c r="F45" s="70"/>
      <c r="G45" s="70"/>
      <c r="H45" s="73"/>
    </row>
    <row r="46" spans="1:8" x14ac:dyDescent="0.25">
      <c r="A46" s="153"/>
      <c r="B46" s="74"/>
      <c r="C46" s="48"/>
      <c r="D46" s="7"/>
      <c r="E46" s="7"/>
      <c r="F46" s="7"/>
      <c r="G46" s="45"/>
      <c r="H46" s="30"/>
    </row>
    <row r="47" spans="1:8" x14ac:dyDescent="0.25">
      <c r="A47" s="153"/>
      <c r="B47" s="48"/>
      <c r="C47" s="48"/>
      <c r="D47" s="7"/>
      <c r="E47" s="34"/>
      <c r="F47" s="7"/>
      <c r="G47" s="45"/>
      <c r="H47" s="30"/>
    </row>
    <row r="48" spans="1:8" x14ac:dyDescent="0.25">
      <c r="A48" s="153"/>
      <c r="B48" s="48"/>
      <c r="C48" s="48"/>
      <c r="D48" s="7"/>
      <c r="E48" s="34"/>
      <c r="F48" s="7"/>
      <c r="G48" s="45"/>
      <c r="H48" s="30"/>
    </row>
    <row r="49" spans="1:8" x14ac:dyDescent="0.25">
      <c r="A49" s="153"/>
      <c r="B49" s="48"/>
      <c r="C49" s="48"/>
      <c r="D49" s="7"/>
      <c r="E49" s="34"/>
      <c r="F49" s="7"/>
      <c r="G49" s="45"/>
      <c r="H49" s="30"/>
    </row>
    <row r="50" spans="1:8" x14ac:dyDescent="0.25">
      <c r="A50" s="159"/>
      <c r="B50" s="159"/>
      <c r="C50" s="159"/>
      <c r="D50" s="159"/>
      <c r="E50" s="159"/>
      <c r="F50" s="159"/>
      <c r="G50" s="159"/>
      <c r="H50" s="61"/>
    </row>
    <row r="51" spans="1:8" x14ac:dyDescent="0.25">
      <c r="A51" s="75"/>
      <c r="B51" s="160"/>
      <c r="C51" s="76"/>
      <c r="D51" s="66"/>
      <c r="E51" s="67"/>
      <c r="F51" s="7"/>
      <c r="G51" s="45"/>
      <c r="H51" s="7"/>
    </row>
    <row r="52" spans="1:8" x14ac:dyDescent="0.25">
      <c r="A52" s="75"/>
      <c r="B52" s="153"/>
      <c r="C52" s="77"/>
      <c r="D52" s="66"/>
      <c r="E52" s="67"/>
      <c r="F52" s="7"/>
      <c r="G52" s="45"/>
      <c r="H52" s="7"/>
    </row>
    <row r="53" spans="1:8" x14ac:dyDescent="0.25">
      <c r="A53" s="75"/>
      <c r="B53" s="153"/>
      <c r="C53" s="78"/>
      <c r="D53" s="66"/>
      <c r="E53" s="67"/>
      <c r="F53" s="7"/>
      <c r="G53" s="45"/>
      <c r="H53" s="7"/>
    </row>
    <row r="54" spans="1:8" x14ac:dyDescent="0.25">
      <c r="A54" s="79"/>
      <c r="B54" s="153"/>
      <c r="C54" s="66"/>
      <c r="D54" s="66"/>
      <c r="E54" s="66"/>
      <c r="F54" s="63"/>
      <c r="G54" s="63"/>
      <c r="H54" s="30"/>
    </row>
    <row r="55" spans="1:8" ht="15.75" customHeight="1" x14ac:dyDescent="0.25">
      <c r="A55" s="159"/>
      <c r="B55" s="159"/>
      <c r="C55" s="159"/>
      <c r="D55" s="159"/>
      <c r="E55" s="159"/>
      <c r="F55" s="159"/>
      <c r="G55" s="159"/>
      <c r="H55" s="61"/>
    </row>
    <row r="56" spans="1:8" x14ac:dyDescent="0.25">
      <c r="A56" s="7"/>
      <c r="B56" s="48"/>
      <c r="C56" s="80"/>
      <c r="D56" s="7"/>
      <c r="E56" s="24"/>
      <c r="F56" s="24"/>
      <c r="G56" s="29"/>
      <c r="H56" s="30"/>
    </row>
    <row r="57" spans="1:8" x14ac:dyDescent="0.25">
      <c r="A57" s="81"/>
      <c r="B57" s="7"/>
      <c r="C57" s="82"/>
      <c r="D57" s="7"/>
      <c r="E57" s="24"/>
      <c r="F57" s="24"/>
      <c r="G57" s="29"/>
      <c r="H57" s="30"/>
    </row>
    <row r="58" spans="1:8" x14ac:dyDescent="0.25">
      <c r="A58" s="83"/>
      <c r="B58" s="48"/>
      <c r="C58" s="48"/>
      <c r="D58" s="7"/>
      <c r="E58" s="7"/>
      <c r="F58" s="24"/>
      <c r="G58" s="29"/>
      <c r="H58" s="30"/>
    </row>
    <row r="59" spans="1:8" x14ac:dyDescent="0.25">
      <c r="A59" s="7"/>
      <c r="B59" s="7"/>
      <c r="C59" s="7"/>
      <c r="D59" s="7"/>
      <c r="E59" s="7"/>
      <c r="F59" s="24"/>
      <c r="G59" s="29"/>
      <c r="H59" s="30"/>
    </row>
    <row r="60" spans="1:8" x14ac:dyDescent="0.25">
      <c r="A60" s="159"/>
      <c r="B60" s="159"/>
      <c r="C60" s="159"/>
      <c r="D60" s="159"/>
      <c r="E60" s="159"/>
      <c r="F60" s="159"/>
      <c r="G60" s="159"/>
      <c r="H60" s="62"/>
    </row>
    <row r="61" spans="1:8" x14ac:dyDescent="0.25">
      <c r="A61" s="159"/>
      <c r="B61" s="159"/>
      <c r="C61" s="159"/>
      <c r="D61" s="159"/>
      <c r="E61" s="159"/>
      <c r="F61" s="159"/>
      <c r="G61" s="159"/>
      <c r="H61" s="62"/>
    </row>
  </sheetData>
  <mergeCells count="21">
    <mergeCell ref="C4:C5"/>
    <mergeCell ref="A25:G25"/>
    <mergeCell ref="B26:B30"/>
    <mergeCell ref="A31:G31"/>
    <mergeCell ref="A34:G34"/>
    <mergeCell ref="A15:A16"/>
    <mergeCell ref="A8:G8"/>
    <mergeCell ref="B9:B10"/>
    <mergeCell ref="D22:D23"/>
    <mergeCell ref="E22:E23"/>
    <mergeCell ref="F22:F23"/>
    <mergeCell ref="G22:G23"/>
    <mergeCell ref="H22:H23"/>
    <mergeCell ref="A61:G61"/>
    <mergeCell ref="B51:B54"/>
    <mergeCell ref="A35:G35"/>
    <mergeCell ref="C44:C45"/>
    <mergeCell ref="A46:A49"/>
    <mergeCell ref="A50:G50"/>
    <mergeCell ref="A55:G55"/>
    <mergeCell ref="A60:G60"/>
  </mergeCells>
  <printOptions horizontalCentered="1"/>
  <pageMargins left="0" right="0" top="0.74803149606299202" bottom="0.74803149606299202" header="0.31496062992126" footer="0.11811023622047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2020-09-17T12:35:22Z</cp:lastPrinted>
  <dcterms:created xsi:type="dcterms:W3CDTF">2018-07-04T12:33:56Z</dcterms:created>
  <dcterms:modified xsi:type="dcterms:W3CDTF">2020-09-18T07:49:17Z</dcterms:modified>
</cp:coreProperties>
</file>